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07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D26" i="1" l="1"/>
  <c r="D7" i="1" l="1"/>
  <c r="D12" i="1" s="1"/>
  <c r="D13" i="1" l="1"/>
  <c r="C12" i="1"/>
  <c r="C14" i="1" s="1"/>
  <c r="C15" i="1" s="1"/>
  <c r="C17" i="1" s="1"/>
  <c r="C8" i="1" l="1"/>
  <c r="D27" i="1"/>
  <c r="D14" i="1"/>
  <c r="D15" i="1" s="1"/>
  <c r="D17" i="1" s="1"/>
  <c r="C19" i="1" s="1"/>
  <c r="D28" i="1" l="1"/>
  <c r="C27" i="1"/>
</calcChain>
</file>

<file path=xl/sharedStrings.xml><?xml version="1.0" encoding="utf-8"?>
<sst xmlns="http://schemas.openxmlformats.org/spreadsheetml/2006/main" count="23" uniqueCount="23">
  <si>
    <t>Impacto da contribuição previdenciária no pagamento de IR</t>
  </si>
  <si>
    <t xml:space="preserve">Base </t>
  </si>
  <si>
    <t>Sem UniPrev (R$)</t>
  </si>
  <si>
    <t>Com UniPrev (R$)</t>
  </si>
  <si>
    <t>Renda Bruta Anual</t>
  </si>
  <si>
    <r>
      <t xml:space="preserve">(-) Contribuição para o UniPrev </t>
    </r>
    <r>
      <rPr>
        <sz val="9"/>
        <color theme="1"/>
        <rFont val="Calibri"/>
        <family val="2"/>
      </rPr>
      <t>(12% da Renda)</t>
    </r>
  </si>
  <si>
    <t>Renda Tributável</t>
  </si>
  <si>
    <r>
      <t xml:space="preserve">Imposto de Renda </t>
    </r>
    <r>
      <rPr>
        <sz val="10"/>
        <color theme="1"/>
        <rFont val="Calibri"/>
        <family val="2"/>
      </rPr>
      <t>(alíquota de 27,5%)</t>
    </r>
  </si>
  <si>
    <t>IR Pago</t>
  </si>
  <si>
    <t>Renda bruta mensal</t>
  </si>
  <si>
    <t>Renda anual</t>
  </si>
  <si>
    <t>Contribuição mensal atual</t>
  </si>
  <si>
    <t>ECONOMIA ANUAL</t>
  </si>
  <si>
    <r>
      <t>APORTE ANUAL</t>
    </r>
    <r>
      <rPr>
        <b/>
        <sz val="11"/>
        <color theme="1"/>
        <rFont val="Calibri"/>
        <family val="2"/>
        <scheme val="minor"/>
      </rPr>
      <t xml:space="preserve">  (até 31/12)</t>
    </r>
  </si>
  <si>
    <t>***Preencher somente os campos em amarelo</t>
  </si>
  <si>
    <r>
      <t xml:space="preserve">Contribuição mensal ideal </t>
    </r>
    <r>
      <rPr>
        <sz val="10"/>
        <color theme="1"/>
        <rFont val="Calibri"/>
        <family val="2"/>
        <scheme val="minor"/>
      </rPr>
      <t>(limite de 12% renda)</t>
    </r>
  </si>
  <si>
    <t>Contribuição ideal UNIPREV:</t>
  </si>
  <si>
    <t>Anual</t>
  </si>
  <si>
    <t>Participante:</t>
  </si>
  <si>
    <t>Mensal</t>
  </si>
  <si>
    <r>
      <t>(-) Deduções</t>
    </r>
    <r>
      <rPr>
        <sz val="8"/>
        <color rgb="FFFF0000"/>
        <rFont val="Calibri"/>
        <family val="2"/>
      </rPr>
      <t xml:space="preserve"> (*)</t>
    </r>
  </si>
  <si>
    <t>Contribuição ideal para aproveitar dedução:</t>
  </si>
  <si>
    <t>(*) Específicas de cada caso, não interferem no valor da economia.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</si>
</sst>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</font>
    <font>
      <sz val="8"/>
      <color rgb="FFFF0000"/>
      <name val="Calibri"/>
      <family val="2"/>
    </font>
    <font>
      <sz val="9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43" fontId="4" fillId="0" borderId="0" xfId="1" applyFont="1" applyFill="1" applyBorder="1" applyAlignment="1">
      <alignment horizontal="right" wrapText="1"/>
    </xf>
    <xf numFmtId="0" fontId="5" fillId="0" borderId="0" xfId="0" applyFont="1"/>
    <xf numFmtId="0" fontId="4" fillId="3" borderId="0" xfId="0" applyFont="1" applyFill="1" applyBorder="1" applyAlignment="1">
      <alignment horizontal="justify" vertical="center" wrapText="1"/>
    </xf>
    <xf numFmtId="43" fontId="4" fillId="3" borderId="0" xfId="1" applyFont="1" applyFill="1" applyBorder="1" applyAlignment="1">
      <alignment horizontal="center" wrapText="1"/>
    </xf>
    <xf numFmtId="43" fontId="4" fillId="3" borderId="0" xfId="1" applyFont="1" applyFill="1" applyBorder="1" applyAlignment="1">
      <alignment horizontal="right" wrapText="1"/>
    </xf>
    <xf numFmtId="0" fontId="5" fillId="0" borderId="0" xfId="0" applyFont="1" applyAlignment="1">
      <alignment vertical="top"/>
    </xf>
    <xf numFmtId="0" fontId="4" fillId="0" borderId="1" xfId="0" applyFont="1" applyFill="1" applyBorder="1" applyAlignment="1">
      <alignment horizontal="justify" wrapText="1"/>
    </xf>
    <xf numFmtId="43" fontId="4" fillId="0" borderId="1" xfId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justify" wrapText="1"/>
    </xf>
    <xf numFmtId="0" fontId="8" fillId="3" borderId="0" xfId="0" applyFont="1" applyFill="1" applyBorder="1" applyAlignment="1">
      <alignment horizontal="justify" wrapText="1"/>
    </xf>
    <xf numFmtId="43" fontId="8" fillId="3" borderId="0" xfId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right"/>
    </xf>
    <xf numFmtId="0" fontId="9" fillId="0" borderId="0" xfId="0" applyFont="1" applyBorder="1"/>
    <xf numFmtId="0" fontId="0" fillId="0" borderId="0" xfId="0" applyBorder="1" applyAlignment="1">
      <alignment horizontal="right"/>
    </xf>
    <xf numFmtId="0" fontId="9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43" fontId="11" fillId="5" borderId="2" xfId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43" fontId="11" fillId="0" borderId="2" xfId="1" applyFont="1" applyFill="1" applyBorder="1" applyAlignment="1">
      <alignment horizontal="right"/>
    </xf>
    <xf numFmtId="43" fontId="13" fillId="0" borderId="2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43" fontId="14" fillId="0" borderId="2" xfId="0" applyNumberFormat="1" applyFont="1" applyBorder="1" applyAlignment="1">
      <alignment horizontal="right"/>
    </xf>
    <xf numFmtId="0" fontId="13" fillId="5" borderId="2" xfId="0" applyFont="1" applyFill="1" applyBorder="1" applyAlignment="1">
      <alignment horizontal="right"/>
    </xf>
    <xf numFmtId="43" fontId="13" fillId="0" borderId="2" xfId="1" applyFont="1" applyBorder="1" applyAlignment="1">
      <alignment horizontal="right"/>
    </xf>
    <xf numFmtId="0" fontId="0" fillId="5" borderId="0" xfId="0" applyFill="1"/>
    <xf numFmtId="0" fontId="1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43" fontId="12" fillId="0" borderId="2" xfId="0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justify" wrapText="1"/>
    </xf>
    <xf numFmtId="0" fontId="12" fillId="0" borderId="0" xfId="0" applyFont="1" applyFill="1"/>
    <xf numFmtId="0" fontId="18" fillId="0" borderId="0" xfId="0" applyFont="1" applyBorder="1"/>
    <xf numFmtId="0" fontId="19" fillId="8" borderId="0" xfId="0" applyFont="1" applyFill="1"/>
    <xf numFmtId="0" fontId="2" fillId="6" borderId="0" xfId="0" applyFont="1" applyFill="1" applyAlignment="1">
      <alignment horizontal="center"/>
    </xf>
    <xf numFmtId="43" fontId="14" fillId="0" borderId="3" xfId="0" applyNumberFormat="1" applyFont="1" applyFill="1" applyBorder="1" applyAlignment="1">
      <alignment horizontal="center"/>
    </xf>
    <xf numFmtId="43" fontId="14" fillId="0" borderId="4" xfId="0" applyNumberFormat="1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 wrapText="1"/>
    </xf>
    <xf numFmtId="43" fontId="20" fillId="4" borderId="0" xfId="0" applyNumberFormat="1" applyFont="1" applyFill="1" applyBorder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2362200</xdr:colOff>
      <xdr:row>6</xdr:row>
      <xdr:rowOff>57150</xdr:rowOff>
    </xdr:from>
    <xdr:to>
      <xdr:col>1</xdr:col>
      <xdr:colOff>2752725</xdr:colOff>
      <xdr:row>7</xdr:row>
      <xdr:rowOff>9525</xdr:rowOff>
    </xdr:to>
    <xdr:sp macro="" textlink="">
      <xdr:nvSpPr>
        <xdr:cNvPr id="2" name="Seta para a direita 1"/>
        <xdr:cNvSpPr/>
      </xdr:nvSpPr>
      <xdr:spPr>
        <a:xfrm>
          <a:off x="2971800" y="676275"/>
          <a:ext cx="390525" cy="219075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showGridLines="0" tabSelected="1" workbookViewId="0">
      <selection activeCell="C7" sqref="C7"/>
    </sheetView>
  </sheetViews>
  <sheetFormatPr defaultRowHeight="15" x14ac:dyDescent="0.25"/>
  <cols>
    <col min="1" max="1" width="6.7109375" customWidth="1"/>
    <col min="2" max="2" width="45.140625" customWidth="1"/>
    <col min="3" max="4" width="17" style="19" customWidth="1"/>
  </cols>
  <sheetData>
    <row r="1" spans="2:5" ht="18.75" x14ac:dyDescent="0.3">
      <c r="B1" s="42" t="s">
        <v>0</v>
      </c>
      <c r="C1" s="42"/>
      <c r="D1" s="42"/>
    </row>
    <row r="2" spans="2:5" ht="18.75" x14ac:dyDescent="0.3">
      <c r="B2" s="35"/>
      <c r="C2" s="35"/>
      <c r="D2" s="35"/>
    </row>
    <row r="3" spans="2:5" ht="18.75" x14ac:dyDescent="0.3">
      <c r="B3" s="35" t="s">
        <v>18</v>
      </c>
      <c r="C3" s="36"/>
      <c r="D3" s="36"/>
    </row>
    <row r="4" spans="2:5" ht="18.75" x14ac:dyDescent="0.3">
      <c r="B4" s="20"/>
      <c r="C4" s="20"/>
      <c r="D4" s="20"/>
    </row>
    <row r="5" spans="2:5" x14ac:dyDescent="0.25">
      <c r="B5" s="33" t="s">
        <v>14</v>
      </c>
    </row>
    <row r="6" spans="2:5" x14ac:dyDescent="0.25">
      <c r="D6" s="23" t="s">
        <v>10</v>
      </c>
    </row>
    <row r="7" spans="2:5" ht="21" x14ac:dyDescent="0.35">
      <c r="B7" s="21" t="s">
        <v>9</v>
      </c>
      <c r="C7" s="22"/>
      <c r="D7" s="24">
        <f>C7*12</f>
        <v>0</v>
      </c>
    </row>
    <row r="8" spans="2:5" ht="21" x14ac:dyDescent="0.35">
      <c r="B8" s="21" t="s">
        <v>16</v>
      </c>
      <c r="C8" s="43">
        <f>D13/13</f>
        <v>0</v>
      </c>
      <c r="D8" s="44"/>
    </row>
    <row r="11" spans="2:5" ht="31.5" x14ac:dyDescent="0.25">
      <c r="B11" s="1" t="s">
        <v>1</v>
      </c>
      <c r="C11" s="1" t="s">
        <v>2</v>
      </c>
      <c r="D11" s="1" t="s">
        <v>3</v>
      </c>
    </row>
    <row r="12" spans="2:5" ht="15.75" x14ac:dyDescent="0.25">
      <c r="B12" s="2" t="s">
        <v>4</v>
      </c>
      <c r="C12" s="3">
        <f>D7</f>
        <v>0</v>
      </c>
      <c r="D12" s="3">
        <f>D7</f>
        <v>0</v>
      </c>
      <c r="E12" s="4"/>
    </row>
    <row r="13" spans="2:5" ht="15.75" x14ac:dyDescent="0.25">
      <c r="B13" s="5" t="s">
        <v>5</v>
      </c>
      <c r="C13" s="6">
        <v>0</v>
      </c>
      <c r="D13" s="7">
        <f>D12*12%</f>
        <v>0</v>
      </c>
      <c r="E13" s="8"/>
    </row>
    <row r="14" spans="2:5" ht="15.75" x14ac:dyDescent="0.25">
      <c r="B14" s="9" t="s">
        <v>6</v>
      </c>
      <c r="C14" s="10">
        <f>C12-C13</f>
        <v>0</v>
      </c>
      <c r="D14" s="10">
        <f>D12-D13</f>
        <v>0</v>
      </c>
    </row>
    <row r="15" spans="2:5" ht="15.75" x14ac:dyDescent="0.25">
      <c r="B15" s="11" t="s">
        <v>7</v>
      </c>
      <c r="C15" s="7">
        <f>C14*27.5%</f>
        <v>0</v>
      </c>
      <c r="D15" s="7">
        <f>D14*27.5%</f>
        <v>0</v>
      </c>
    </row>
    <row r="16" spans="2:5" ht="15.75" x14ac:dyDescent="0.25">
      <c r="B16" s="38" t="s">
        <v>20</v>
      </c>
      <c r="C16" s="3"/>
      <c r="D16" s="3"/>
    </row>
    <row r="17" spans="2:4" ht="15.75" x14ac:dyDescent="0.25">
      <c r="B17" s="12" t="s">
        <v>8</v>
      </c>
      <c r="C17" s="13">
        <f>C15-C16</f>
        <v>0</v>
      </c>
      <c r="D17" s="13">
        <f>D15-D16</f>
        <v>0</v>
      </c>
    </row>
    <row r="18" spans="2:4" ht="15.75" x14ac:dyDescent="0.25">
      <c r="B18" s="14"/>
      <c r="C18" s="15"/>
      <c r="D18" s="15"/>
    </row>
    <row r="19" spans="2:4" ht="21" x14ac:dyDescent="0.25">
      <c r="B19" s="45" t="s">
        <v>12</v>
      </c>
      <c r="C19" s="46">
        <f>C17-D17</f>
        <v>0</v>
      </c>
      <c r="D19" s="46"/>
    </row>
    <row r="20" spans="2:4" x14ac:dyDescent="0.25">
      <c r="B20" s="40" t="s">
        <v>22</v>
      </c>
      <c r="C20" s="17"/>
      <c r="D20" s="17"/>
    </row>
    <row r="21" spans="2:4" x14ac:dyDescent="0.25">
      <c r="B21" s="16"/>
      <c r="C21" s="17"/>
      <c r="D21" s="17"/>
    </row>
    <row r="22" spans="2:4" x14ac:dyDescent="0.25">
      <c r="B22" s="18"/>
    </row>
    <row r="24" spans="2:4" s="26" customFormat="1" ht="15.75" x14ac:dyDescent="0.25">
      <c r="B24" s="41" t="s">
        <v>21</v>
      </c>
    </row>
    <row r="25" spans="2:4" s="26" customFormat="1" ht="15.75" x14ac:dyDescent="0.25">
      <c r="B25" s="39"/>
      <c r="C25" s="34" t="s">
        <v>19</v>
      </c>
      <c r="D25" s="34" t="s">
        <v>17</v>
      </c>
    </row>
    <row r="26" spans="2:4" s="26" customFormat="1" ht="15.75" x14ac:dyDescent="0.25">
      <c r="B26" s="26" t="s">
        <v>11</v>
      </c>
      <c r="C26" s="31"/>
      <c r="D26" s="32">
        <f>C26*13</f>
        <v>0</v>
      </c>
    </row>
    <row r="27" spans="2:4" s="26" customFormat="1" ht="15.75" x14ac:dyDescent="0.25">
      <c r="B27" s="26" t="s">
        <v>15</v>
      </c>
      <c r="C27" s="37">
        <f>D27/13</f>
        <v>0</v>
      </c>
      <c r="D27" s="25">
        <f>D13</f>
        <v>0</v>
      </c>
    </row>
    <row r="28" spans="2:4" s="29" customFormat="1" ht="21" x14ac:dyDescent="0.35">
      <c r="B28" s="27" t="s">
        <v>13</v>
      </c>
      <c r="C28" s="28"/>
      <c r="D28" s="30">
        <f>D27-D26</f>
        <v>0</v>
      </c>
    </row>
  </sheetData>
  <mergeCells count="2">
    <mergeCell ref="B1:D1"/>
    <mergeCell ref="C8:D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2016-10-25T13:44:42Z</dcterms:created>
  <dcterms:modified xsi:type="dcterms:W3CDTF">2017-01-19T15:44:45Z</dcterms:modified>
</cp:coreProperties>
</file>